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Anirudh/Desktop/MAK/Research/Retirement Plans/"/>
    </mc:Choice>
  </mc:AlternateContent>
  <xr:revisionPtr revIDLastSave="0" documentId="13_ncr:1_{BA7902DF-69BD-AA46-8306-534C8321F8C2}" xr6:coauthVersionLast="40" xr6:coauthVersionMax="40" xr10:uidLastSave="{00000000-0000-0000-0000-000000000000}"/>
  <bookViews>
    <workbookView xWindow="0" yWindow="460" windowWidth="25560" windowHeight="14600" xr2:uid="{00000000-000D-0000-FFFF-FFFF00000000}"/>
  </bookViews>
  <sheets>
    <sheet name="Rates of Retur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3" i="1"/>
</calcChain>
</file>

<file path=xl/sharedStrings.xml><?xml version="1.0" encoding="utf-8"?>
<sst xmlns="http://schemas.openxmlformats.org/spreadsheetml/2006/main" count="377" uniqueCount="105">
  <si>
    <t>System</t>
  </si>
  <si>
    <t>Alabama</t>
  </si>
  <si>
    <t>ERS</t>
  </si>
  <si>
    <t>TRS</t>
  </si>
  <si>
    <t>Alaska</t>
  </si>
  <si>
    <t>PERS</t>
  </si>
  <si>
    <t>Arizona</t>
  </si>
  <si>
    <t>SRS</t>
  </si>
  <si>
    <t>Arkansas</t>
  </si>
  <si>
    <t>California</t>
  </si>
  <si>
    <t>Colorado</t>
  </si>
  <si>
    <t>PERA</t>
  </si>
  <si>
    <t>Connecticut</t>
  </si>
  <si>
    <t>SERS</t>
  </si>
  <si>
    <t>Delaware</t>
  </si>
  <si>
    <t>SEPP</t>
  </si>
  <si>
    <t>Florida</t>
  </si>
  <si>
    <t>FRS</t>
  </si>
  <si>
    <t>Georgia</t>
  </si>
  <si>
    <t>Hawaii</t>
  </si>
  <si>
    <t>Idaho</t>
  </si>
  <si>
    <t>Illinois</t>
  </si>
  <si>
    <t>MRF</t>
  </si>
  <si>
    <t>Indiana</t>
  </si>
  <si>
    <t>PERF</t>
  </si>
  <si>
    <t>TRF</t>
  </si>
  <si>
    <t>Iowa</t>
  </si>
  <si>
    <t>Kansas</t>
  </si>
  <si>
    <t>Kentucky</t>
  </si>
  <si>
    <t>KERS</t>
  </si>
  <si>
    <t>CERS</t>
  </si>
  <si>
    <t>Louisiana</t>
  </si>
  <si>
    <t>TRSL</t>
  </si>
  <si>
    <t>Maine</t>
  </si>
  <si>
    <t>Maryland</t>
  </si>
  <si>
    <t>SRPR</t>
  </si>
  <si>
    <t>Massachusetts</t>
  </si>
  <si>
    <t>Michigan</t>
  </si>
  <si>
    <t>MERS</t>
  </si>
  <si>
    <t>PSERS</t>
  </si>
  <si>
    <t>Minnesota</t>
  </si>
  <si>
    <t>MSRS</t>
  </si>
  <si>
    <t>TRA</t>
  </si>
  <si>
    <t>Mississippi</t>
  </si>
  <si>
    <t>Missouri</t>
  </si>
  <si>
    <t>LAGERS</t>
  </si>
  <si>
    <t>PSRS</t>
  </si>
  <si>
    <t>Montana</t>
  </si>
  <si>
    <t>Nebraska</t>
  </si>
  <si>
    <t>CEPP</t>
  </si>
  <si>
    <t>SPP</t>
  </si>
  <si>
    <t>Nevada</t>
  </si>
  <si>
    <t>New Hampshire</t>
  </si>
  <si>
    <t>NHRS</t>
  </si>
  <si>
    <t>New Jersey</t>
  </si>
  <si>
    <t>TPAF</t>
  </si>
  <si>
    <t>New Mexico</t>
  </si>
  <si>
    <t>ERA</t>
  </si>
  <si>
    <t>New York</t>
  </si>
  <si>
    <t>North Carolina</t>
  </si>
  <si>
    <t>TSERS</t>
  </si>
  <si>
    <t>LGERS</t>
  </si>
  <si>
    <t>North Dakota</t>
  </si>
  <si>
    <t>Ohio</t>
  </si>
  <si>
    <t>STRS</t>
  </si>
  <si>
    <t>Oklahoma</t>
  </si>
  <si>
    <t>Oregon</t>
  </si>
  <si>
    <t>Pennsylvania</t>
  </si>
  <si>
    <t>Rhode Island</t>
  </si>
  <si>
    <t>South Carolina</t>
  </si>
  <si>
    <t>SCRS</t>
  </si>
  <si>
    <t>South Dakota</t>
  </si>
  <si>
    <t>Tennessee</t>
  </si>
  <si>
    <t>CRS</t>
  </si>
  <si>
    <t>Texas</t>
  </si>
  <si>
    <t>MRS</t>
  </si>
  <si>
    <t>Utah</t>
  </si>
  <si>
    <t>Vermont</t>
  </si>
  <si>
    <t>Virginia</t>
  </si>
  <si>
    <t>Washington</t>
  </si>
  <si>
    <t>West Virginia</t>
  </si>
  <si>
    <t>Wyoming</t>
  </si>
  <si>
    <t>WRS</t>
  </si>
  <si>
    <t>Wisconsin</t>
  </si>
  <si>
    <t>State</t>
  </si>
  <si>
    <t>Insurance company</t>
  </si>
  <si>
    <t>No reduction</t>
  </si>
  <si>
    <t>Formula, see notes</t>
  </si>
  <si>
    <t>Plan Type</t>
  </si>
  <si>
    <t>DB Only</t>
  </si>
  <si>
    <t>DC Only</t>
  </si>
  <si>
    <t>DB or DC</t>
  </si>
  <si>
    <t>Hybrid Only</t>
  </si>
  <si>
    <t>Cash Balance Only</t>
  </si>
  <si>
    <t>Choice</t>
  </si>
  <si>
    <t>Effective Date</t>
  </si>
  <si>
    <t>% Change (New - Old)</t>
  </si>
  <si>
    <t>Rate of Return (Old)</t>
  </si>
  <si>
    <t>Rate Used to Price JNS Annuity</t>
  </si>
  <si>
    <t xml:space="preserve">Assumed Rate of Return </t>
  </si>
  <si>
    <t>Assumed Rate of Return and Interest Rate are:</t>
  </si>
  <si>
    <t>Did not respond</t>
  </si>
  <si>
    <t>Yes</t>
  </si>
  <si>
    <t>No</t>
  </si>
  <si>
    <t>Was the assumed rate of return used in the calculation?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</si>
</sst>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7"/>
  <sheetViews>
    <sheetView tabSelected="1" workbookViewId="0">
      <selection activeCell="M10" sqref="M10"/>
    </sheetView>
  </sheetViews>
  <sheetFormatPr baseColWidth="10" defaultColWidth="8.83203125" defaultRowHeight="15" x14ac:dyDescent="0.2"/>
  <cols>
    <col min="2" max="2" width="12.33203125" customWidth="1"/>
    <col min="4" max="4" width="15.83203125" customWidth="1"/>
    <col min="5" max="5" width="18.5" customWidth="1"/>
    <col min="6" max="6" width="0.1640625" customWidth="1"/>
    <col min="7" max="7" width="10.6640625" customWidth="1"/>
    <col min="8" max="8" width="9.1640625" hidden="1" customWidth="1"/>
    <col min="9" max="9" width="19.33203125" customWidth="1"/>
    <col min="10" max="10" width="15.5" hidden="1" customWidth="1"/>
    <col min="11" max="11" width="16.1640625" hidden="1" customWidth="1"/>
  </cols>
  <sheetData>
    <row r="1" spans="2:11" ht="16" thickBot="1" x14ac:dyDescent="0.25"/>
    <row r="2" spans="2:11" ht="69" customHeight="1" thickBot="1" x14ac:dyDescent="0.25">
      <c r="B2" s="25" t="s">
        <v>84</v>
      </c>
      <c r="C2" s="23" t="s">
        <v>0</v>
      </c>
      <c r="D2" s="23" t="s">
        <v>88</v>
      </c>
      <c r="E2" s="24" t="s">
        <v>98</v>
      </c>
      <c r="F2" s="3" t="s">
        <v>97</v>
      </c>
      <c r="G2" s="3" t="s">
        <v>99</v>
      </c>
      <c r="H2" s="22" t="s">
        <v>96</v>
      </c>
      <c r="I2" s="23" t="s">
        <v>95</v>
      </c>
      <c r="J2" s="26" t="s">
        <v>100</v>
      </c>
      <c r="K2" s="26" t="s">
        <v>104</v>
      </c>
    </row>
    <row r="3" spans="2:11" x14ac:dyDescent="0.2">
      <c r="B3" s="14" t="s">
        <v>1</v>
      </c>
      <c r="C3" s="9" t="s">
        <v>2</v>
      </c>
      <c r="D3" s="9" t="s">
        <v>89</v>
      </c>
      <c r="E3" s="5">
        <v>0.08</v>
      </c>
      <c r="F3" s="2">
        <v>0.08</v>
      </c>
      <c r="G3" s="2">
        <v>7.8750000000000001E-2</v>
      </c>
      <c r="H3" s="19">
        <f>G3-F3</f>
        <v>-1.2500000000000011E-3</v>
      </c>
      <c r="I3" s="30">
        <v>42642</v>
      </c>
      <c r="J3" s="28" t="str">
        <f>IF(E3=G3,"Same", "Different")</f>
        <v>Different</v>
      </c>
      <c r="K3" s="9" t="s">
        <v>102</v>
      </c>
    </row>
    <row r="4" spans="2:11" x14ac:dyDescent="0.2">
      <c r="B4" s="15" t="s">
        <v>1</v>
      </c>
      <c r="C4" s="10" t="s">
        <v>3</v>
      </c>
      <c r="D4" s="10" t="s">
        <v>89</v>
      </c>
      <c r="E4" s="6">
        <v>0.08</v>
      </c>
      <c r="F4" s="1">
        <v>0.08</v>
      </c>
      <c r="G4" s="1">
        <v>7.8750000000000001E-2</v>
      </c>
      <c r="H4" s="20">
        <f t="shared" ref="H4:H67" si="0">G4-F4</f>
        <v>-1.2500000000000011E-3</v>
      </c>
      <c r="I4" s="31">
        <v>42642</v>
      </c>
      <c r="J4" s="15" t="str">
        <f t="shared" ref="J4:J67" si="1">IF(E4=G4,"Same", "Different")</f>
        <v>Different</v>
      </c>
      <c r="K4" s="10" t="s">
        <v>102</v>
      </c>
    </row>
    <row r="5" spans="2:11" x14ac:dyDescent="0.2">
      <c r="B5" s="16" t="s">
        <v>4</v>
      </c>
      <c r="C5" s="11" t="s">
        <v>5</v>
      </c>
      <c r="D5" s="11" t="s">
        <v>90</v>
      </c>
      <c r="E5" s="7" t="s">
        <v>85</v>
      </c>
      <c r="F5" s="1">
        <v>0.08</v>
      </c>
      <c r="G5" s="1">
        <v>0.08</v>
      </c>
      <c r="H5" s="20">
        <f t="shared" si="0"/>
        <v>0</v>
      </c>
      <c r="I5" s="31">
        <v>41974</v>
      </c>
      <c r="J5" s="15" t="str">
        <f t="shared" si="1"/>
        <v>Different</v>
      </c>
      <c r="K5" s="10" t="s">
        <v>103</v>
      </c>
    </row>
    <row r="6" spans="2:11" x14ac:dyDescent="0.2">
      <c r="B6" s="16" t="s">
        <v>4</v>
      </c>
      <c r="C6" s="11" t="s">
        <v>3</v>
      </c>
      <c r="D6" s="11" t="s">
        <v>90</v>
      </c>
      <c r="E6" s="7" t="s">
        <v>85</v>
      </c>
      <c r="F6" s="1">
        <v>0.08</v>
      </c>
      <c r="G6" s="1">
        <v>0.08</v>
      </c>
      <c r="H6" s="20">
        <f t="shared" si="0"/>
        <v>0</v>
      </c>
      <c r="I6" s="31">
        <v>41974</v>
      </c>
      <c r="J6" s="15" t="str">
        <f t="shared" si="1"/>
        <v>Different</v>
      </c>
      <c r="K6" s="10" t="s">
        <v>103</v>
      </c>
    </row>
    <row r="7" spans="2:11" x14ac:dyDescent="0.2">
      <c r="B7" s="15" t="s">
        <v>6</v>
      </c>
      <c r="C7" s="10" t="s">
        <v>7</v>
      </c>
      <c r="D7" s="10" t="s">
        <v>89</v>
      </c>
      <c r="E7" s="6">
        <v>7.4999999999999997E-2</v>
      </c>
      <c r="F7" s="1">
        <v>0.08</v>
      </c>
      <c r="G7" s="1">
        <v>0.08</v>
      </c>
      <c r="H7" s="20">
        <f t="shared" si="0"/>
        <v>0</v>
      </c>
      <c r="I7" s="31">
        <v>41357</v>
      </c>
      <c r="J7" s="15" t="str">
        <f t="shared" si="1"/>
        <v>Different</v>
      </c>
      <c r="K7" s="10" t="s">
        <v>102</v>
      </c>
    </row>
    <row r="8" spans="2:11" x14ac:dyDescent="0.2">
      <c r="B8" s="15" t="s">
        <v>8</v>
      </c>
      <c r="C8" s="10" t="s">
        <v>5</v>
      </c>
      <c r="D8" s="10" t="s">
        <v>89</v>
      </c>
      <c r="E8" s="7" t="s">
        <v>101</v>
      </c>
      <c r="F8" s="1">
        <v>7.4999999999999997E-2</v>
      </c>
      <c r="G8" s="1">
        <v>7.1499999999999994E-2</v>
      </c>
      <c r="H8" s="20">
        <f t="shared" si="0"/>
        <v>-3.5000000000000031E-3</v>
      </c>
      <c r="I8" s="31">
        <v>42872</v>
      </c>
      <c r="J8" s="15" t="str">
        <f t="shared" si="1"/>
        <v>Different</v>
      </c>
      <c r="K8" s="10" t="s">
        <v>102</v>
      </c>
    </row>
    <row r="9" spans="2:11" x14ac:dyDescent="0.2">
      <c r="B9" s="15" t="s">
        <v>8</v>
      </c>
      <c r="C9" s="10" t="s">
        <v>3</v>
      </c>
      <c r="D9" s="10" t="s">
        <v>89</v>
      </c>
      <c r="E9" s="6">
        <v>7.4999999999999997E-2</v>
      </c>
      <c r="F9" s="1">
        <v>7.4999999999999997E-2</v>
      </c>
      <c r="G9" s="1">
        <v>7.4999999999999997E-2</v>
      </c>
      <c r="H9" s="20">
        <f t="shared" si="0"/>
        <v>0</v>
      </c>
      <c r="I9" s="31">
        <v>408158</v>
      </c>
      <c r="J9" s="15" t="str">
        <f t="shared" si="1"/>
        <v>Same</v>
      </c>
      <c r="K9" s="10" t="s">
        <v>102</v>
      </c>
    </row>
    <row r="10" spans="2:11" x14ac:dyDescent="0.2">
      <c r="B10" s="16" t="s">
        <v>9</v>
      </c>
      <c r="C10" s="11" t="s">
        <v>5</v>
      </c>
      <c r="D10" s="11" t="s">
        <v>89</v>
      </c>
      <c r="E10" s="6">
        <v>7.0000000000000007E-2</v>
      </c>
      <c r="F10" s="1">
        <v>7.0000000000000007E-2</v>
      </c>
      <c r="G10" s="1">
        <v>7.0000000000000007E-2</v>
      </c>
      <c r="H10" s="20">
        <f t="shared" si="0"/>
        <v>0</v>
      </c>
      <c r="I10" s="31">
        <v>42725</v>
      </c>
      <c r="J10" s="15" t="str">
        <f t="shared" si="1"/>
        <v>Same</v>
      </c>
      <c r="K10" s="10" t="s">
        <v>102</v>
      </c>
    </row>
    <row r="11" spans="2:11" x14ac:dyDescent="0.2">
      <c r="B11" s="15" t="s">
        <v>9</v>
      </c>
      <c r="C11" s="10" t="s">
        <v>3</v>
      </c>
      <c r="D11" s="10" t="s">
        <v>89</v>
      </c>
      <c r="E11" s="6">
        <v>7.0000000000000007E-2</v>
      </c>
      <c r="F11" s="1">
        <v>7.0000000000000007E-2</v>
      </c>
      <c r="G11" s="1">
        <v>7.0000000000000007E-2</v>
      </c>
      <c r="H11" s="20">
        <f t="shared" si="0"/>
        <v>0</v>
      </c>
      <c r="I11" s="31">
        <v>42916</v>
      </c>
      <c r="J11" s="15" t="str">
        <f t="shared" si="1"/>
        <v>Same</v>
      </c>
      <c r="K11" s="10" t="s">
        <v>102</v>
      </c>
    </row>
    <row r="12" spans="2:11" x14ac:dyDescent="0.2">
      <c r="B12" s="16" t="s">
        <v>10</v>
      </c>
      <c r="C12" s="11" t="s">
        <v>11</v>
      </c>
      <c r="D12" s="11" t="s">
        <v>91</v>
      </c>
      <c r="E12" s="6">
        <v>7.2499999999999995E-2</v>
      </c>
      <c r="F12" s="1">
        <v>7.2499999999999995E-2</v>
      </c>
      <c r="G12" s="1">
        <v>7.2499999999999995E-2</v>
      </c>
      <c r="H12" s="20">
        <f t="shared" si="0"/>
        <v>0</v>
      </c>
      <c r="I12" s="31">
        <v>42735</v>
      </c>
      <c r="J12" s="15" t="str">
        <f t="shared" si="1"/>
        <v>Same</v>
      </c>
      <c r="K12" s="10" t="s">
        <v>102</v>
      </c>
    </row>
    <row r="13" spans="2:11" x14ac:dyDescent="0.2">
      <c r="B13" s="15" t="s">
        <v>12</v>
      </c>
      <c r="C13" s="10" t="s">
        <v>13</v>
      </c>
      <c r="D13" s="10" t="s">
        <v>89</v>
      </c>
      <c r="E13" s="7" t="s">
        <v>101</v>
      </c>
      <c r="F13" s="1">
        <v>0.08</v>
      </c>
      <c r="G13" s="1">
        <v>6.9000000000000006E-2</v>
      </c>
      <c r="H13" s="20">
        <f t="shared" si="0"/>
        <v>-1.0999999999999996E-2</v>
      </c>
      <c r="I13" s="31">
        <v>42916</v>
      </c>
      <c r="J13" s="15" t="str">
        <f t="shared" si="1"/>
        <v>Different</v>
      </c>
      <c r="K13" s="10" t="s">
        <v>102</v>
      </c>
    </row>
    <row r="14" spans="2:11" x14ac:dyDescent="0.2">
      <c r="B14" s="15" t="s">
        <v>12</v>
      </c>
      <c r="C14" s="10" t="s">
        <v>3</v>
      </c>
      <c r="D14" s="10" t="s">
        <v>89</v>
      </c>
      <c r="E14" s="7" t="s">
        <v>101</v>
      </c>
      <c r="F14" s="1">
        <v>8.5000000000000006E-2</v>
      </c>
      <c r="G14" s="1">
        <v>0.08</v>
      </c>
      <c r="H14" s="20">
        <f t="shared" si="0"/>
        <v>-5.0000000000000044E-3</v>
      </c>
      <c r="I14" s="31">
        <v>42916</v>
      </c>
      <c r="J14" s="15" t="str">
        <f t="shared" si="1"/>
        <v>Different</v>
      </c>
      <c r="K14" s="10" t="s">
        <v>102</v>
      </c>
    </row>
    <row r="15" spans="2:11" x14ac:dyDescent="0.2">
      <c r="B15" s="15" t="s">
        <v>14</v>
      </c>
      <c r="C15" s="10" t="s">
        <v>15</v>
      </c>
      <c r="D15" s="10" t="s">
        <v>89</v>
      </c>
      <c r="E15" s="7" t="s">
        <v>87</v>
      </c>
      <c r="F15" s="1">
        <v>7.1999999999999995E-2</v>
      </c>
      <c r="G15" s="1">
        <v>7.0000000000000007E-2</v>
      </c>
      <c r="H15" s="20">
        <f t="shared" si="0"/>
        <v>-1.9999999999999879E-3</v>
      </c>
      <c r="I15" s="31">
        <v>42916</v>
      </c>
      <c r="J15" s="15" t="str">
        <f t="shared" si="1"/>
        <v>Different</v>
      </c>
      <c r="K15" s="10" t="s">
        <v>103</v>
      </c>
    </row>
    <row r="16" spans="2:11" x14ac:dyDescent="0.2">
      <c r="B16" s="16" t="s">
        <v>16</v>
      </c>
      <c r="C16" s="11" t="s">
        <v>17</v>
      </c>
      <c r="D16" s="11" t="s">
        <v>91</v>
      </c>
      <c r="E16" s="6">
        <v>7.6499999999999999E-2</v>
      </c>
      <c r="F16" s="1">
        <v>7.6499999999999999E-2</v>
      </c>
      <c r="G16" s="1">
        <v>7.4999999999999997E-2</v>
      </c>
      <c r="H16" s="20">
        <f t="shared" si="0"/>
        <v>-1.5000000000000013E-3</v>
      </c>
      <c r="I16" s="31">
        <v>42917</v>
      </c>
      <c r="J16" s="15" t="str">
        <f t="shared" si="1"/>
        <v>Different</v>
      </c>
      <c r="K16" s="10" t="s">
        <v>102</v>
      </c>
    </row>
    <row r="17" spans="2:11" x14ac:dyDescent="0.2">
      <c r="B17" s="15" t="s">
        <v>18</v>
      </c>
      <c r="C17" s="10" t="s">
        <v>2</v>
      </c>
      <c r="D17" s="10" t="s">
        <v>92</v>
      </c>
      <c r="E17" s="6">
        <v>7.3999999999999996E-2</v>
      </c>
      <c r="F17" s="1">
        <v>7.4999999999999997E-2</v>
      </c>
      <c r="G17" s="1">
        <v>7.3999999999999996E-2</v>
      </c>
      <c r="H17" s="20">
        <f t="shared" si="0"/>
        <v>-1.0000000000000009E-3</v>
      </c>
      <c r="I17" s="31">
        <v>42916</v>
      </c>
      <c r="J17" s="15" t="str">
        <f t="shared" si="1"/>
        <v>Same</v>
      </c>
      <c r="K17" s="10" t="s">
        <v>102</v>
      </c>
    </row>
    <row r="18" spans="2:11" x14ac:dyDescent="0.2">
      <c r="B18" s="15" t="s">
        <v>18</v>
      </c>
      <c r="C18" s="10" t="s">
        <v>3</v>
      </c>
      <c r="D18" s="10" t="s">
        <v>89</v>
      </c>
      <c r="E18" s="6">
        <v>7.4999999999999997E-2</v>
      </c>
      <c r="F18" s="1">
        <v>7.4999999999999997E-2</v>
      </c>
      <c r="G18" s="1">
        <v>7.4999999999999997E-2</v>
      </c>
      <c r="H18" s="20">
        <f t="shared" si="0"/>
        <v>0</v>
      </c>
      <c r="I18" s="31">
        <v>42326</v>
      </c>
      <c r="J18" s="15" t="str">
        <f t="shared" si="1"/>
        <v>Same</v>
      </c>
      <c r="K18" s="10" t="s">
        <v>102</v>
      </c>
    </row>
    <row r="19" spans="2:11" x14ac:dyDescent="0.2">
      <c r="B19" s="16" t="s">
        <v>19</v>
      </c>
      <c r="C19" s="11" t="s">
        <v>2</v>
      </c>
      <c r="D19" s="11" t="s">
        <v>89</v>
      </c>
      <c r="E19" s="6">
        <v>7.0000000000000007E-2</v>
      </c>
      <c r="F19" s="1">
        <v>7.0000000000000007E-2</v>
      </c>
      <c r="G19" s="1">
        <v>7.0000000000000007E-2</v>
      </c>
      <c r="H19" s="20">
        <f t="shared" si="0"/>
        <v>0</v>
      </c>
      <c r="I19" s="31">
        <v>42716</v>
      </c>
      <c r="J19" s="15" t="str">
        <f t="shared" si="1"/>
        <v>Same</v>
      </c>
      <c r="K19" s="10" t="s">
        <v>102</v>
      </c>
    </row>
    <row r="20" spans="2:11" x14ac:dyDescent="0.2">
      <c r="B20" s="15" t="s">
        <v>20</v>
      </c>
      <c r="C20" s="10" t="s">
        <v>5</v>
      </c>
      <c r="D20" s="10" t="s">
        <v>89</v>
      </c>
      <c r="E20" s="7" t="s">
        <v>101</v>
      </c>
      <c r="F20" s="1">
        <v>7.4999999999999997E-2</v>
      </c>
      <c r="G20" s="1">
        <v>7.4999999999999997E-2</v>
      </c>
      <c r="H20" s="20">
        <f t="shared" si="0"/>
        <v>0</v>
      </c>
      <c r="I20" s="31">
        <v>41091</v>
      </c>
      <c r="J20" s="15" t="str">
        <f t="shared" si="1"/>
        <v>Different</v>
      </c>
      <c r="K20" s="10" t="s">
        <v>103</v>
      </c>
    </row>
    <row r="21" spans="2:11" x14ac:dyDescent="0.2">
      <c r="B21" s="15" t="s">
        <v>21</v>
      </c>
      <c r="C21" s="10" t="s">
        <v>7</v>
      </c>
      <c r="D21" s="10" t="s">
        <v>89</v>
      </c>
      <c r="E21" s="6">
        <v>7.0000000000000007E-2</v>
      </c>
      <c r="F21" s="1">
        <v>7.0000000000000007E-2</v>
      </c>
      <c r="G21" s="1">
        <v>7.0000000000000007E-2</v>
      </c>
      <c r="H21" s="20">
        <f t="shared" si="0"/>
        <v>0</v>
      </c>
      <c r="I21" s="31">
        <v>42551</v>
      </c>
      <c r="J21" s="15" t="str">
        <f t="shared" si="1"/>
        <v>Same</v>
      </c>
      <c r="K21" s="10" t="s">
        <v>102</v>
      </c>
    </row>
    <row r="22" spans="2:11" x14ac:dyDescent="0.2">
      <c r="B22" s="15" t="s">
        <v>21</v>
      </c>
      <c r="C22" s="10" t="s">
        <v>3</v>
      </c>
      <c r="D22" s="10" t="s">
        <v>89</v>
      </c>
      <c r="E22" s="7" t="s">
        <v>86</v>
      </c>
      <c r="F22" s="1">
        <v>7.0000000000000007E-2</v>
      </c>
      <c r="G22" s="1">
        <v>7.0000000000000007E-2</v>
      </c>
      <c r="H22" s="20">
        <f t="shared" si="0"/>
        <v>0</v>
      </c>
      <c r="I22" s="31">
        <v>42551</v>
      </c>
      <c r="J22" s="15" t="str">
        <f t="shared" si="1"/>
        <v>Different</v>
      </c>
      <c r="K22" s="10" t="s">
        <v>103</v>
      </c>
    </row>
    <row r="23" spans="2:11" x14ac:dyDescent="0.2">
      <c r="B23" s="15" t="s">
        <v>21</v>
      </c>
      <c r="C23" s="10" t="s">
        <v>22</v>
      </c>
      <c r="D23" s="10" t="s">
        <v>89</v>
      </c>
      <c r="E23" s="6">
        <v>7.2499999999999995E-2</v>
      </c>
      <c r="F23" s="1">
        <v>7.4999999999999997E-2</v>
      </c>
      <c r="G23" s="1">
        <v>7.4999999999999997E-2</v>
      </c>
      <c r="H23" s="20">
        <f t="shared" si="0"/>
        <v>0</v>
      </c>
      <c r="I23" s="31">
        <v>33603</v>
      </c>
      <c r="J23" s="15" t="str">
        <f t="shared" si="1"/>
        <v>Different</v>
      </c>
      <c r="K23" s="10" t="s">
        <v>102</v>
      </c>
    </row>
    <row r="24" spans="2:11" x14ac:dyDescent="0.2">
      <c r="B24" s="16" t="s">
        <v>23</v>
      </c>
      <c r="C24" s="11" t="s">
        <v>24</v>
      </c>
      <c r="D24" s="11" t="s">
        <v>92</v>
      </c>
      <c r="E24" s="6">
        <v>6.7500000000000004E-2</v>
      </c>
      <c r="F24" s="1">
        <v>6.7500000000000004E-2</v>
      </c>
      <c r="G24" s="1">
        <v>6.7500000000000004E-2</v>
      </c>
      <c r="H24" s="20">
        <f t="shared" si="0"/>
        <v>0</v>
      </c>
      <c r="I24" s="31">
        <v>42856</v>
      </c>
      <c r="J24" s="15" t="str">
        <f t="shared" si="1"/>
        <v>Same</v>
      </c>
      <c r="K24" s="10" t="s">
        <v>102</v>
      </c>
    </row>
    <row r="25" spans="2:11" x14ac:dyDescent="0.2">
      <c r="B25" s="16" t="s">
        <v>23</v>
      </c>
      <c r="C25" s="11" t="s">
        <v>25</v>
      </c>
      <c r="D25" s="11" t="s">
        <v>92</v>
      </c>
      <c r="E25" s="6">
        <v>6.7500000000000004E-2</v>
      </c>
      <c r="F25" s="1">
        <v>6.7500000000000004E-2</v>
      </c>
      <c r="G25" s="1">
        <v>6.7500000000000004E-2</v>
      </c>
      <c r="H25" s="20">
        <f t="shared" si="0"/>
        <v>0</v>
      </c>
      <c r="I25" s="31">
        <v>42856</v>
      </c>
      <c r="J25" s="15" t="str">
        <f t="shared" si="1"/>
        <v>Same</v>
      </c>
      <c r="K25" s="10" t="s">
        <v>102</v>
      </c>
    </row>
    <row r="26" spans="2:11" x14ac:dyDescent="0.2">
      <c r="B26" s="15" t="s">
        <v>26</v>
      </c>
      <c r="C26" s="10" t="s">
        <v>5</v>
      </c>
      <c r="D26" s="10" t="s">
        <v>89</v>
      </c>
      <c r="E26" s="6">
        <v>7.4999999999999997E-2</v>
      </c>
      <c r="F26" s="1">
        <v>7.4999999999999997E-2</v>
      </c>
      <c r="G26" s="1">
        <v>7.0000000000000007E-2</v>
      </c>
      <c r="H26" s="20">
        <f t="shared" si="0"/>
        <v>-4.9999999999999906E-3</v>
      </c>
      <c r="I26" s="31">
        <v>42916</v>
      </c>
      <c r="J26" s="15" t="str">
        <f t="shared" si="1"/>
        <v>Different</v>
      </c>
      <c r="K26" s="10" t="s">
        <v>102</v>
      </c>
    </row>
    <row r="27" spans="2:11" x14ac:dyDescent="0.2">
      <c r="B27" s="16" t="s">
        <v>27</v>
      </c>
      <c r="C27" s="11" t="s">
        <v>5</v>
      </c>
      <c r="D27" s="11" t="s">
        <v>93</v>
      </c>
      <c r="E27" s="6">
        <v>7.7499999999999999E-2</v>
      </c>
      <c r="F27" s="1">
        <v>0.08</v>
      </c>
      <c r="G27" s="1">
        <v>7.7499999999999999E-2</v>
      </c>
      <c r="H27" s="20">
        <f t="shared" si="0"/>
        <v>-2.5000000000000022E-3</v>
      </c>
      <c r="I27" s="31">
        <v>43100</v>
      </c>
      <c r="J27" s="15" t="str">
        <f t="shared" si="1"/>
        <v>Same</v>
      </c>
      <c r="K27" s="10" t="s">
        <v>102</v>
      </c>
    </row>
    <row r="28" spans="2:11" x14ac:dyDescent="0.2">
      <c r="B28" s="16" t="s">
        <v>28</v>
      </c>
      <c r="C28" s="11" t="s">
        <v>29</v>
      </c>
      <c r="D28" s="11" t="s">
        <v>93</v>
      </c>
      <c r="E28" s="6">
        <v>7.4999999999999997E-2</v>
      </c>
      <c r="F28" s="1">
        <v>7.4999999999999997E-2</v>
      </c>
      <c r="G28" s="1">
        <v>6.25E-2</v>
      </c>
      <c r="H28" s="20">
        <f t="shared" si="0"/>
        <v>-1.2499999999999997E-2</v>
      </c>
      <c r="I28" s="31">
        <v>42917</v>
      </c>
      <c r="J28" s="15" t="str">
        <f t="shared" si="1"/>
        <v>Different</v>
      </c>
      <c r="K28" s="10" t="s">
        <v>103</v>
      </c>
    </row>
    <row r="29" spans="2:11" x14ac:dyDescent="0.2">
      <c r="B29" s="16" t="s">
        <v>28</v>
      </c>
      <c r="C29" s="11" t="s">
        <v>30</v>
      </c>
      <c r="D29" s="11" t="s">
        <v>89</v>
      </c>
      <c r="E29" s="6">
        <v>7.2499999999999995E-2</v>
      </c>
      <c r="F29" s="1">
        <v>7.4999999999999997E-2</v>
      </c>
      <c r="G29" s="1">
        <v>6.25E-2</v>
      </c>
      <c r="H29" s="20">
        <f t="shared" si="0"/>
        <v>-1.2499999999999997E-2</v>
      </c>
      <c r="I29" s="31">
        <v>42917</v>
      </c>
      <c r="J29" s="15" t="str">
        <f t="shared" si="1"/>
        <v>Different</v>
      </c>
      <c r="K29" s="10" t="s">
        <v>102</v>
      </c>
    </row>
    <row r="30" spans="2:11" x14ac:dyDescent="0.2">
      <c r="B30" s="16" t="s">
        <v>28</v>
      </c>
      <c r="C30" s="11" t="s">
        <v>3</v>
      </c>
      <c r="D30" s="11" t="s">
        <v>89</v>
      </c>
      <c r="E30" s="7" t="s">
        <v>101</v>
      </c>
      <c r="F30" s="1">
        <v>7.4999999999999997E-2</v>
      </c>
      <c r="G30" s="1">
        <v>7.4999999999999997E-2</v>
      </c>
      <c r="H30" s="20">
        <f t="shared" si="0"/>
        <v>0</v>
      </c>
      <c r="I30" s="31">
        <v>42632</v>
      </c>
      <c r="J30" s="15" t="str">
        <f t="shared" si="1"/>
        <v>Different</v>
      </c>
      <c r="K30" s="10" t="s">
        <v>102</v>
      </c>
    </row>
    <row r="31" spans="2:11" x14ac:dyDescent="0.2">
      <c r="B31" s="17" t="s">
        <v>31</v>
      </c>
      <c r="C31" s="12" t="s">
        <v>13</v>
      </c>
      <c r="D31" s="12" t="s">
        <v>89</v>
      </c>
      <c r="E31" s="6">
        <v>7.4999999999999997E-2</v>
      </c>
      <c r="F31" s="1">
        <v>7.4999999999999997E-2</v>
      </c>
      <c r="G31" s="1">
        <v>7.6499999999999999E-2</v>
      </c>
      <c r="H31" s="20">
        <f t="shared" si="0"/>
        <v>1.5000000000000013E-3</v>
      </c>
      <c r="I31" s="31">
        <v>42917</v>
      </c>
      <c r="J31" s="15" t="str">
        <f t="shared" si="1"/>
        <v>Different</v>
      </c>
      <c r="K31" s="10" t="s">
        <v>102</v>
      </c>
    </row>
    <row r="32" spans="2:11" x14ac:dyDescent="0.2">
      <c r="B32" s="17" t="s">
        <v>31</v>
      </c>
      <c r="C32" s="12" t="s">
        <v>32</v>
      </c>
      <c r="D32" s="12" t="s">
        <v>89</v>
      </c>
      <c r="E32" s="6">
        <v>7.4999999999999997E-2</v>
      </c>
      <c r="F32" s="1">
        <v>7.6999999999999999E-2</v>
      </c>
      <c r="G32" s="1">
        <v>7.6499999999999999E-2</v>
      </c>
      <c r="H32" s="20">
        <f t="shared" si="0"/>
        <v>-5.0000000000000044E-4</v>
      </c>
      <c r="I32" s="31">
        <v>42917</v>
      </c>
      <c r="J32" s="15" t="str">
        <f t="shared" si="1"/>
        <v>Different</v>
      </c>
      <c r="K32" s="10" t="s">
        <v>102</v>
      </c>
    </row>
    <row r="33" spans="2:11" x14ac:dyDescent="0.2">
      <c r="B33" s="16" t="s">
        <v>33</v>
      </c>
      <c r="C33" s="11" t="s">
        <v>5</v>
      </c>
      <c r="D33" s="11" t="s">
        <v>89</v>
      </c>
      <c r="E33" s="7" t="s">
        <v>101</v>
      </c>
      <c r="F33" s="1">
        <v>6.88E-2</v>
      </c>
      <c r="G33" s="1">
        <v>6.8750000000000006E-2</v>
      </c>
      <c r="H33" s="20">
        <f t="shared" si="0"/>
        <v>-4.9999999999994493E-5</v>
      </c>
      <c r="I33" s="31">
        <v>42565</v>
      </c>
      <c r="J33" s="15" t="str">
        <f t="shared" si="1"/>
        <v>Different</v>
      </c>
      <c r="K33" s="10" t="s">
        <v>102</v>
      </c>
    </row>
    <row r="34" spans="2:11" x14ac:dyDescent="0.2">
      <c r="B34" s="16" t="s">
        <v>34</v>
      </c>
      <c r="C34" s="11" t="s">
        <v>35</v>
      </c>
      <c r="D34" s="11" t="s">
        <v>89</v>
      </c>
      <c r="E34" s="6">
        <v>5.8500000000000003E-2</v>
      </c>
      <c r="F34" s="1">
        <v>7.5499999999999998E-2</v>
      </c>
      <c r="G34" s="1">
        <v>7.4999999999999997E-2</v>
      </c>
      <c r="H34" s="20">
        <f t="shared" si="0"/>
        <v>-5.0000000000000044E-4</v>
      </c>
      <c r="I34" s="31">
        <v>42916</v>
      </c>
      <c r="J34" s="15" t="str">
        <f t="shared" si="1"/>
        <v>Different</v>
      </c>
      <c r="K34" s="10" t="s">
        <v>103</v>
      </c>
    </row>
    <row r="35" spans="2:11" x14ac:dyDescent="0.2">
      <c r="B35" s="16" t="s">
        <v>36</v>
      </c>
      <c r="C35" s="11" t="s">
        <v>13</v>
      </c>
      <c r="D35" s="11" t="s">
        <v>89</v>
      </c>
      <c r="E35" s="6">
        <v>7.0000000000000007E-2</v>
      </c>
      <c r="F35" s="1">
        <v>7.4999999999999997E-2</v>
      </c>
      <c r="G35" s="1">
        <v>7.4999999999999997E-2</v>
      </c>
      <c r="H35" s="20">
        <f t="shared" si="0"/>
        <v>0</v>
      </c>
      <c r="I35" s="31">
        <v>42736</v>
      </c>
      <c r="J35" s="15" t="str">
        <f t="shared" si="1"/>
        <v>Different</v>
      </c>
      <c r="K35" s="10" t="s">
        <v>103</v>
      </c>
    </row>
    <row r="36" spans="2:11" x14ac:dyDescent="0.2">
      <c r="B36" s="16" t="s">
        <v>36</v>
      </c>
      <c r="C36" s="11" t="s">
        <v>3</v>
      </c>
      <c r="D36" s="11" t="s">
        <v>89</v>
      </c>
      <c r="E36" s="6">
        <v>7.0000000000000007E-2</v>
      </c>
      <c r="F36" s="1">
        <v>7.4999999999999997E-2</v>
      </c>
      <c r="G36" s="1">
        <v>7.4999999999999997E-2</v>
      </c>
      <c r="H36" s="20">
        <f t="shared" si="0"/>
        <v>0</v>
      </c>
      <c r="I36" s="31">
        <v>42736</v>
      </c>
      <c r="J36" s="15" t="str">
        <f t="shared" si="1"/>
        <v>Different</v>
      </c>
      <c r="K36" s="10" t="s">
        <v>103</v>
      </c>
    </row>
    <row r="37" spans="2:11" x14ac:dyDescent="0.2">
      <c r="B37" s="16" t="s">
        <v>37</v>
      </c>
      <c r="C37" s="11" t="s">
        <v>13</v>
      </c>
      <c r="D37" s="11" t="s">
        <v>90</v>
      </c>
      <c r="E37" s="6">
        <v>0.08</v>
      </c>
      <c r="F37" s="1">
        <v>0.08</v>
      </c>
      <c r="G37" s="1">
        <v>7.4999999999999997E-2</v>
      </c>
      <c r="H37" s="20">
        <f t="shared" si="0"/>
        <v>-5.0000000000000044E-3</v>
      </c>
      <c r="I37" s="31">
        <v>42643</v>
      </c>
      <c r="J37" s="15" t="str">
        <f t="shared" si="1"/>
        <v>Different</v>
      </c>
      <c r="K37" s="10" t="s">
        <v>102</v>
      </c>
    </row>
    <row r="38" spans="2:11" x14ac:dyDescent="0.2">
      <c r="B38" s="16" t="s">
        <v>37</v>
      </c>
      <c r="C38" s="11" t="s">
        <v>38</v>
      </c>
      <c r="D38" s="11" t="s">
        <v>94</v>
      </c>
      <c r="E38" s="7" t="s">
        <v>101</v>
      </c>
      <c r="F38" s="1">
        <v>7.7499999999999999E-2</v>
      </c>
      <c r="G38" s="1">
        <v>7.7499999999999999E-2</v>
      </c>
      <c r="H38" s="20">
        <f t="shared" si="0"/>
        <v>0</v>
      </c>
      <c r="I38" s="31">
        <v>42369</v>
      </c>
      <c r="J38" s="15" t="str">
        <f t="shared" si="1"/>
        <v>Different</v>
      </c>
      <c r="K38" s="10" t="s">
        <v>102</v>
      </c>
    </row>
    <row r="39" spans="2:11" x14ac:dyDescent="0.2">
      <c r="B39" s="16" t="s">
        <v>37</v>
      </c>
      <c r="C39" s="11" t="s">
        <v>39</v>
      </c>
      <c r="D39" s="11" t="s">
        <v>94</v>
      </c>
      <c r="E39" s="6">
        <v>0.08</v>
      </c>
      <c r="F39" s="1">
        <v>0.08</v>
      </c>
      <c r="G39" s="1">
        <v>0.08</v>
      </c>
      <c r="H39" s="20">
        <f t="shared" si="0"/>
        <v>0</v>
      </c>
      <c r="I39" s="31">
        <v>42277</v>
      </c>
      <c r="J39" s="15" t="str">
        <f t="shared" si="1"/>
        <v>Same</v>
      </c>
      <c r="K39" s="10" t="s">
        <v>102</v>
      </c>
    </row>
    <row r="40" spans="2:11" x14ac:dyDescent="0.2">
      <c r="B40" s="16" t="s">
        <v>40</v>
      </c>
      <c r="C40" s="11" t="s">
        <v>41</v>
      </c>
      <c r="D40" s="11" t="s">
        <v>89</v>
      </c>
      <c r="E40" s="6">
        <v>6.5000000000000002E-2</v>
      </c>
      <c r="F40" s="1">
        <v>7.4999999999999997E-2</v>
      </c>
      <c r="G40" s="1">
        <v>0.08</v>
      </c>
      <c r="H40" s="20">
        <f t="shared" si="0"/>
        <v>5.0000000000000044E-3</v>
      </c>
      <c r="I40" s="31">
        <v>42917</v>
      </c>
      <c r="J40" s="15" t="str">
        <f t="shared" si="1"/>
        <v>Different</v>
      </c>
      <c r="K40" s="10" t="s">
        <v>102</v>
      </c>
    </row>
    <row r="41" spans="2:11" x14ac:dyDescent="0.2">
      <c r="B41" s="15" t="s">
        <v>40</v>
      </c>
      <c r="C41" s="10" t="s">
        <v>11</v>
      </c>
      <c r="D41" s="10" t="s">
        <v>89</v>
      </c>
      <c r="E41" s="6">
        <v>6.93E-2</v>
      </c>
      <c r="F41" s="1">
        <v>7.4999999999999997E-2</v>
      </c>
      <c r="G41" s="1">
        <v>0.08</v>
      </c>
      <c r="H41" s="20">
        <f t="shared" si="0"/>
        <v>5.0000000000000044E-3</v>
      </c>
      <c r="I41" s="31">
        <v>42916</v>
      </c>
      <c r="J41" s="15" t="str">
        <f t="shared" si="1"/>
        <v>Different</v>
      </c>
      <c r="K41" s="10" t="s">
        <v>102</v>
      </c>
    </row>
    <row r="42" spans="2:11" x14ac:dyDescent="0.2">
      <c r="B42" s="15" t="s">
        <v>40</v>
      </c>
      <c r="C42" s="10" t="s">
        <v>42</v>
      </c>
      <c r="D42" s="10" t="s">
        <v>89</v>
      </c>
      <c r="E42" s="6">
        <v>6.5000000000000002E-2</v>
      </c>
      <c r="F42" s="1">
        <v>0.08</v>
      </c>
      <c r="G42" s="1">
        <v>8.5000000000000006E-2</v>
      </c>
      <c r="H42" s="20">
        <f t="shared" si="0"/>
        <v>5.0000000000000044E-3</v>
      </c>
      <c r="I42" s="31">
        <v>42403</v>
      </c>
      <c r="J42" s="15" t="str">
        <f t="shared" si="1"/>
        <v>Different</v>
      </c>
      <c r="K42" s="10" t="s">
        <v>102</v>
      </c>
    </row>
    <row r="43" spans="2:11" x14ac:dyDescent="0.2">
      <c r="B43" s="15" t="s">
        <v>43</v>
      </c>
      <c r="C43" s="10" t="s">
        <v>5</v>
      </c>
      <c r="D43" s="10" t="s">
        <v>89</v>
      </c>
      <c r="E43" s="6">
        <v>7.7499999999999999E-2</v>
      </c>
      <c r="F43" s="1">
        <v>7.7499999999999999E-2</v>
      </c>
      <c r="G43" s="1">
        <v>7.7499999999999999E-2</v>
      </c>
      <c r="H43" s="20">
        <f t="shared" si="0"/>
        <v>0</v>
      </c>
      <c r="I43" s="31">
        <v>42916</v>
      </c>
      <c r="J43" s="15" t="str">
        <f t="shared" si="1"/>
        <v>Same</v>
      </c>
      <c r="K43" s="10" t="s">
        <v>102</v>
      </c>
    </row>
    <row r="44" spans="2:11" x14ac:dyDescent="0.2">
      <c r="B44" s="15" t="s">
        <v>44</v>
      </c>
      <c r="C44" s="10" t="s">
        <v>13</v>
      </c>
      <c r="D44" s="10" t="s">
        <v>89</v>
      </c>
      <c r="E44" s="7" t="s">
        <v>87</v>
      </c>
      <c r="F44" s="1">
        <v>7.6499999999999999E-2</v>
      </c>
      <c r="G44" s="1">
        <v>7.4999999999999997E-2</v>
      </c>
      <c r="H44" s="20">
        <f t="shared" si="0"/>
        <v>-1.5000000000000013E-3</v>
      </c>
      <c r="I44" s="31">
        <v>42916</v>
      </c>
      <c r="J44" s="15" t="str">
        <f t="shared" si="1"/>
        <v>Different</v>
      </c>
      <c r="K44" s="10" t="s">
        <v>103</v>
      </c>
    </row>
    <row r="45" spans="2:11" x14ac:dyDescent="0.2">
      <c r="B45" s="15" t="s">
        <v>44</v>
      </c>
      <c r="C45" s="10" t="s">
        <v>45</v>
      </c>
      <c r="D45" s="10" t="s">
        <v>89</v>
      </c>
      <c r="E45" s="6">
        <v>7.2499999999999995E-2</v>
      </c>
      <c r="F45" s="1">
        <v>7.2499999999999995E-2</v>
      </c>
      <c r="G45" s="1">
        <v>7.2499999999999995E-2</v>
      </c>
      <c r="H45" s="20">
        <f t="shared" si="0"/>
        <v>0</v>
      </c>
      <c r="I45" s="31">
        <v>42794</v>
      </c>
      <c r="J45" s="15" t="str">
        <f t="shared" si="1"/>
        <v>Same</v>
      </c>
      <c r="K45" s="10" t="s">
        <v>102</v>
      </c>
    </row>
    <row r="46" spans="2:11" x14ac:dyDescent="0.2">
      <c r="B46" s="15" t="s">
        <v>44</v>
      </c>
      <c r="C46" s="10" t="s">
        <v>46</v>
      </c>
      <c r="D46" s="10" t="s">
        <v>89</v>
      </c>
      <c r="E46" s="7" t="s">
        <v>101</v>
      </c>
      <c r="F46" s="1">
        <v>7.7499999999999999E-2</v>
      </c>
      <c r="G46" s="1">
        <v>7.5999999999999998E-2</v>
      </c>
      <c r="H46" s="20">
        <f t="shared" si="0"/>
        <v>-1.5000000000000013E-3</v>
      </c>
      <c r="I46" s="31">
        <v>42916</v>
      </c>
      <c r="J46" s="15" t="str">
        <f t="shared" si="1"/>
        <v>Different</v>
      </c>
      <c r="K46" s="10" t="s">
        <v>102</v>
      </c>
    </row>
    <row r="47" spans="2:11" x14ac:dyDescent="0.2">
      <c r="B47" s="16" t="s">
        <v>47</v>
      </c>
      <c r="C47" s="11" t="s">
        <v>5</v>
      </c>
      <c r="D47" s="11" t="s">
        <v>91</v>
      </c>
      <c r="E47" s="7" t="s">
        <v>101</v>
      </c>
      <c r="F47" s="1">
        <v>7.7499999999999999E-2</v>
      </c>
      <c r="G47" s="1">
        <v>7.7499999999999999E-2</v>
      </c>
      <c r="H47" s="20">
        <f t="shared" si="0"/>
        <v>0</v>
      </c>
      <c r="I47" s="31">
        <v>42552</v>
      </c>
      <c r="J47" s="15" t="str">
        <f t="shared" si="1"/>
        <v>Different</v>
      </c>
      <c r="K47" s="10" t="s">
        <v>102</v>
      </c>
    </row>
    <row r="48" spans="2:11" x14ac:dyDescent="0.2">
      <c r="B48" s="15" t="s">
        <v>47</v>
      </c>
      <c r="C48" s="10" t="s">
        <v>3</v>
      </c>
      <c r="D48" s="10" t="s">
        <v>89</v>
      </c>
      <c r="E48" s="6">
        <v>7.7499999999999999E-2</v>
      </c>
      <c r="F48" s="1">
        <v>7.7499999999999999E-2</v>
      </c>
      <c r="G48" s="1">
        <v>7.7499999999999999E-2</v>
      </c>
      <c r="H48" s="20">
        <f t="shared" si="0"/>
        <v>0</v>
      </c>
      <c r="I48" s="31">
        <v>41821</v>
      </c>
      <c r="J48" s="15" t="str">
        <f t="shared" si="1"/>
        <v>Same</v>
      </c>
      <c r="K48" s="10" t="s">
        <v>102</v>
      </c>
    </row>
    <row r="49" spans="2:11" x14ac:dyDescent="0.2">
      <c r="B49" s="16" t="s">
        <v>48</v>
      </c>
      <c r="C49" s="11" t="s">
        <v>15</v>
      </c>
      <c r="D49" s="11" t="s">
        <v>93</v>
      </c>
      <c r="E49" s="7" t="s">
        <v>101</v>
      </c>
      <c r="F49" s="1">
        <v>7.7499999999999999E-2</v>
      </c>
      <c r="G49" s="1">
        <v>7.7499999999999999E-2</v>
      </c>
      <c r="H49" s="20">
        <f t="shared" si="0"/>
        <v>0</v>
      </c>
      <c r="I49" s="31">
        <v>42369</v>
      </c>
      <c r="J49" s="15" t="str">
        <f t="shared" si="1"/>
        <v>Different</v>
      </c>
      <c r="K49" s="10" t="s">
        <v>102</v>
      </c>
    </row>
    <row r="50" spans="2:11" x14ac:dyDescent="0.2">
      <c r="B50" s="16" t="s">
        <v>48</v>
      </c>
      <c r="C50" s="11" t="s">
        <v>49</v>
      </c>
      <c r="D50" s="11" t="s">
        <v>93</v>
      </c>
      <c r="E50" s="7" t="s">
        <v>101</v>
      </c>
      <c r="F50" s="1">
        <v>7.7499999999999999E-2</v>
      </c>
      <c r="G50" s="1">
        <v>7.7499999999999999E-2</v>
      </c>
      <c r="H50" s="20">
        <f t="shared" si="0"/>
        <v>0</v>
      </c>
      <c r="I50" s="31">
        <v>42369</v>
      </c>
      <c r="J50" s="15" t="str">
        <f t="shared" si="1"/>
        <v>Different</v>
      </c>
      <c r="K50" s="10" t="s">
        <v>102</v>
      </c>
    </row>
    <row r="51" spans="2:11" x14ac:dyDescent="0.2">
      <c r="B51" s="15" t="s">
        <v>48</v>
      </c>
      <c r="C51" s="10" t="s">
        <v>50</v>
      </c>
      <c r="D51" s="10" t="s">
        <v>89</v>
      </c>
      <c r="E51" s="7" t="s">
        <v>101</v>
      </c>
      <c r="F51" s="1">
        <v>0.08</v>
      </c>
      <c r="G51" s="1">
        <v>0.08</v>
      </c>
      <c r="H51" s="20">
        <f t="shared" si="0"/>
        <v>0</v>
      </c>
      <c r="I51" s="31">
        <v>42369</v>
      </c>
      <c r="J51" s="15" t="str">
        <f t="shared" si="1"/>
        <v>Different</v>
      </c>
      <c r="K51" s="10" t="s">
        <v>102</v>
      </c>
    </row>
    <row r="52" spans="2:11" x14ac:dyDescent="0.2">
      <c r="B52" s="15" t="s">
        <v>51</v>
      </c>
      <c r="C52" s="10" t="s">
        <v>5</v>
      </c>
      <c r="D52" s="10" t="s">
        <v>89</v>
      </c>
      <c r="E52" s="6">
        <v>6.5000000000000002E-2</v>
      </c>
      <c r="F52" s="1">
        <v>0.08</v>
      </c>
      <c r="G52" s="1">
        <v>7.4999999999999997E-2</v>
      </c>
      <c r="H52" s="20">
        <f t="shared" si="0"/>
        <v>-5.0000000000000044E-3</v>
      </c>
      <c r="I52" s="31">
        <v>43024</v>
      </c>
      <c r="J52" s="15" t="str">
        <f t="shared" si="1"/>
        <v>Different</v>
      </c>
      <c r="K52" s="10" t="s">
        <v>102</v>
      </c>
    </row>
    <row r="53" spans="2:11" x14ac:dyDescent="0.2">
      <c r="B53" s="15" t="s">
        <v>52</v>
      </c>
      <c r="C53" s="10" t="s">
        <v>53</v>
      </c>
      <c r="D53" s="10" t="s">
        <v>89</v>
      </c>
      <c r="E53" s="6">
        <v>7.2499999999999995E-2</v>
      </c>
      <c r="F53" s="1">
        <v>7.2499999999999995E-2</v>
      </c>
      <c r="G53" s="1">
        <v>7.2499999999999995E-2</v>
      </c>
      <c r="H53" s="20">
        <f t="shared" si="0"/>
        <v>0</v>
      </c>
      <c r="I53" s="31">
        <v>42916</v>
      </c>
      <c r="J53" s="15" t="str">
        <f t="shared" si="1"/>
        <v>Same</v>
      </c>
      <c r="K53" s="10" t="s">
        <v>102</v>
      </c>
    </row>
    <row r="54" spans="2:11" x14ac:dyDescent="0.2">
      <c r="B54" s="15" t="s">
        <v>54</v>
      </c>
      <c r="C54" s="10" t="s">
        <v>5</v>
      </c>
      <c r="D54" s="10" t="s">
        <v>89</v>
      </c>
      <c r="E54" s="7" t="s">
        <v>101</v>
      </c>
      <c r="F54" s="1">
        <v>7.6499999999999999E-2</v>
      </c>
      <c r="G54" s="1">
        <v>7.6499999999999999E-2</v>
      </c>
      <c r="H54" s="20">
        <f t="shared" si="0"/>
        <v>0</v>
      </c>
      <c r="I54" s="31">
        <v>42186</v>
      </c>
      <c r="J54" s="15" t="str">
        <f t="shared" si="1"/>
        <v>Different</v>
      </c>
      <c r="K54" s="10" t="s">
        <v>102</v>
      </c>
    </row>
    <row r="55" spans="2:11" x14ac:dyDescent="0.2">
      <c r="B55" s="15" t="s">
        <v>54</v>
      </c>
      <c r="C55" s="10" t="s">
        <v>55</v>
      </c>
      <c r="D55" s="10" t="s">
        <v>89</v>
      </c>
      <c r="E55" s="7" t="s">
        <v>101</v>
      </c>
      <c r="F55" s="1">
        <v>7.6499999999999999E-2</v>
      </c>
      <c r="G55" s="1">
        <v>7.6499999999999999E-2</v>
      </c>
      <c r="H55" s="20">
        <f t="shared" si="0"/>
        <v>0</v>
      </c>
      <c r="I55" s="31">
        <v>42186</v>
      </c>
      <c r="J55" s="15" t="str">
        <f t="shared" si="1"/>
        <v>Different</v>
      </c>
      <c r="K55" s="10" t="s">
        <v>102</v>
      </c>
    </row>
    <row r="56" spans="2:11" x14ac:dyDescent="0.2">
      <c r="B56" s="15" t="s">
        <v>56</v>
      </c>
      <c r="C56" s="10" t="s">
        <v>11</v>
      </c>
      <c r="D56" s="10" t="s">
        <v>89</v>
      </c>
      <c r="E56" s="6">
        <v>0.08</v>
      </c>
      <c r="F56" s="1">
        <v>7.4800000000000005E-2</v>
      </c>
      <c r="G56" s="1">
        <v>7.51E-2</v>
      </c>
      <c r="H56" s="20">
        <f t="shared" si="0"/>
        <v>2.9999999999999472E-4</v>
      </c>
      <c r="I56" s="31">
        <v>42916</v>
      </c>
      <c r="J56" s="15" t="str">
        <f t="shared" si="1"/>
        <v>Different</v>
      </c>
      <c r="K56" s="10" t="s">
        <v>102</v>
      </c>
    </row>
    <row r="57" spans="2:11" x14ac:dyDescent="0.2">
      <c r="B57" s="15" t="s">
        <v>56</v>
      </c>
      <c r="C57" s="10" t="s">
        <v>57</v>
      </c>
      <c r="D57" s="10" t="s">
        <v>89</v>
      </c>
      <c r="E57" s="6">
        <v>7.7499999999999999E-2</v>
      </c>
      <c r="F57" s="1">
        <v>7.7499999999999999E-2</v>
      </c>
      <c r="G57" s="1">
        <v>7.2499999999999995E-2</v>
      </c>
      <c r="H57" s="20">
        <f t="shared" si="0"/>
        <v>-5.0000000000000044E-3</v>
      </c>
      <c r="I57" s="31">
        <v>42846</v>
      </c>
      <c r="J57" s="15" t="str">
        <f t="shared" si="1"/>
        <v>Different</v>
      </c>
      <c r="K57" s="10" t="s">
        <v>102</v>
      </c>
    </row>
    <row r="58" spans="2:11" x14ac:dyDescent="0.2">
      <c r="B58" s="15" t="s">
        <v>58</v>
      </c>
      <c r="C58" s="10" t="s">
        <v>2</v>
      </c>
      <c r="D58" s="10" t="s">
        <v>89</v>
      </c>
      <c r="E58" s="6">
        <v>6.6000000000000003E-2</v>
      </c>
      <c r="F58" s="1">
        <v>7.4999999999999997E-2</v>
      </c>
      <c r="G58" s="1">
        <v>7.0000000000000007E-2</v>
      </c>
      <c r="H58" s="20">
        <f t="shared" si="0"/>
        <v>-4.9999999999999906E-3</v>
      </c>
      <c r="I58" s="31">
        <v>42461</v>
      </c>
      <c r="J58" s="15" t="str">
        <f t="shared" si="1"/>
        <v>Different</v>
      </c>
      <c r="K58" s="10" t="s">
        <v>103</v>
      </c>
    </row>
    <row r="59" spans="2:11" x14ac:dyDescent="0.2">
      <c r="B59" s="15" t="s">
        <v>58</v>
      </c>
      <c r="C59" s="10" t="s">
        <v>3</v>
      </c>
      <c r="D59" s="10" t="s">
        <v>89</v>
      </c>
      <c r="E59" s="6">
        <v>7.0000000000000007E-2</v>
      </c>
      <c r="F59" s="1">
        <v>7.4999999999999997E-2</v>
      </c>
      <c r="G59" s="1">
        <v>7.4999999999999997E-2</v>
      </c>
      <c r="H59" s="20">
        <f t="shared" si="0"/>
        <v>0</v>
      </c>
      <c r="I59" s="31">
        <v>42185</v>
      </c>
      <c r="J59" s="15" t="str">
        <f t="shared" si="1"/>
        <v>Different</v>
      </c>
      <c r="K59" s="10" t="s">
        <v>103</v>
      </c>
    </row>
    <row r="60" spans="2:11" x14ac:dyDescent="0.2">
      <c r="B60" s="15" t="s">
        <v>59</v>
      </c>
      <c r="C60" s="10" t="s">
        <v>60</v>
      </c>
      <c r="D60" s="10" t="s">
        <v>89</v>
      </c>
      <c r="E60" s="6">
        <v>7.2499999999999995E-2</v>
      </c>
      <c r="F60" s="1">
        <v>7.2499999999999995E-2</v>
      </c>
      <c r="G60" s="1">
        <v>7.1999999999999995E-2</v>
      </c>
      <c r="H60" s="20">
        <f t="shared" si="0"/>
        <v>-5.0000000000000044E-4</v>
      </c>
      <c r="I60" s="31">
        <v>42916</v>
      </c>
      <c r="J60" s="15" t="str">
        <f t="shared" si="1"/>
        <v>Different</v>
      </c>
      <c r="K60" s="10" t="s">
        <v>102</v>
      </c>
    </row>
    <row r="61" spans="2:11" x14ac:dyDescent="0.2">
      <c r="B61" s="15" t="s">
        <v>59</v>
      </c>
      <c r="C61" s="10" t="s">
        <v>61</v>
      </c>
      <c r="D61" s="10" t="s">
        <v>89</v>
      </c>
      <c r="E61" s="6">
        <v>7.2499999999999995E-2</v>
      </c>
      <c r="F61" s="1">
        <v>7.2499999999999995E-2</v>
      </c>
      <c r="G61" s="1">
        <v>7.1999999999999995E-2</v>
      </c>
      <c r="H61" s="20">
        <f t="shared" si="0"/>
        <v>-5.0000000000000044E-4</v>
      </c>
      <c r="I61" s="31">
        <v>42916</v>
      </c>
      <c r="J61" s="15" t="str">
        <f t="shared" si="1"/>
        <v>Different</v>
      </c>
      <c r="K61" s="10" t="s">
        <v>102</v>
      </c>
    </row>
    <row r="62" spans="2:11" x14ac:dyDescent="0.2">
      <c r="B62" s="16" t="s">
        <v>62</v>
      </c>
      <c r="C62" s="11" t="s">
        <v>5</v>
      </c>
      <c r="D62" s="11" t="s">
        <v>91</v>
      </c>
      <c r="E62" s="7" t="s">
        <v>101</v>
      </c>
      <c r="F62" s="1">
        <v>0.08</v>
      </c>
      <c r="G62" s="1">
        <v>7.7499999999999999E-2</v>
      </c>
      <c r="H62" s="20">
        <f t="shared" si="0"/>
        <v>-2.5000000000000022E-3</v>
      </c>
      <c r="I62" s="31">
        <v>42917</v>
      </c>
      <c r="J62" s="15" t="str">
        <f t="shared" si="1"/>
        <v>Different</v>
      </c>
      <c r="K62" s="10" t="s">
        <v>102</v>
      </c>
    </row>
    <row r="63" spans="2:11" x14ac:dyDescent="0.2">
      <c r="B63" s="15" t="s">
        <v>62</v>
      </c>
      <c r="C63" s="10" t="s">
        <v>25</v>
      </c>
      <c r="D63" s="10" t="s">
        <v>89</v>
      </c>
      <c r="E63" s="6">
        <v>7.7499999999999999E-2</v>
      </c>
      <c r="F63" s="1">
        <v>7.7499999999999999E-2</v>
      </c>
      <c r="G63" s="1">
        <v>7.7499999999999999E-2</v>
      </c>
      <c r="H63" s="20">
        <f t="shared" si="0"/>
        <v>0</v>
      </c>
      <c r="I63" s="31">
        <v>42186</v>
      </c>
      <c r="J63" s="15" t="str">
        <f t="shared" si="1"/>
        <v>Same</v>
      </c>
      <c r="K63" s="10" t="s">
        <v>102</v>
      </c>
    </row>
    <row r="64" spans="2:11" x14ac:dyDescent="0.2">
      <c r="B64" s="16" t="s">
        <v>63</v>
      </c>
      <c r="C64" s="11" t="s">
        <v>5</v>
      </c>
      <c r="D64" s="11" t="s">
        <v>94</v>
      </c>
      <c r="E64" s="6">
        <v>7.4999999999999997E-2</v>
      </c>
      <c r="F64" s="1">
        <v>0.08</v>
      </c>
      <c r="G64" s="1">
        <v>7.4999999999999997E-2</v>
      </c>
      <c r="H64" s="20">
        <f t="shared" si="0"/>
        <v>-5.0000000000000044E-3</v>
      </c>
      <c r="I64" s="31">
        <v>43100</v>
      </c>
      <c r="J64" s="15" t="str">
        <f t="shared" si="1"/>
        <v>Same</v>
      </c>
      <c r="K64" s="10" t="s">
        <v>102</v>
      </c>
    </row>
    <row r="65" spans="2:11" x14ac:dyDescent="0.2">
      <c r="B65" s="16" t="s">
        <v>63</v>
      </c>
      <c r="C65" s="11" t="s">
        <v>64</v>
      </c>
      <c r="D65" s="11" t="s">
        <v>94</v>
      </c>
      <c r="E65" s="6">
        <v>7.4499999999999997E-2</v>
      </c>
      <c r="F65" s="1">
        <v>7.4499999999999997E-2</v>
      </c>
      <c r="G65" s="1">
        <v>7.4499999999999997E-2</v>
      </c>
      <c r="H65" s="20">
        <f t="shared" si="0"/>
        <v>0</v>
      </c>
      <c r="I65" s="31">
        <v>42917</v>
      </c>
      <c r="J65" s="15" t="str">
        <f t="shared" si="1"/>
        <v>Same</v>
      </c>
      <c r="K65" s="10" t="s">
        <v>102</v>
      </c>
    </row>
    <row r="66" spans="2:11" x14ac:dyDescent="0.2">
      <c r="B66" s="15" t="s">
        <v>65</v>
      </c>
      <c r="C66" s="10" t="s">
        <v>5</v>
      </c>
      <c r="D66" s="10" t="s">
        <v>89</v>
      </c>
      <c r="E66" s="7" t="s">
        <v>101</v>
      </c>
      <c r="F66" s="1">
        <v>7.4999999999999997E-2</v>
      </c>
      <c r="G66" s="1">
        <v>7.0000000000000007E-2</v>
      </c>
      <c r="H66" s="20">
        <f t="shared" si="0"/>
        <v>-4.9999999999999906E-3</v>
      </c>
      <c r="I66" s="31">
        <v>42917</v>
      </c>
      <c r="J66" s="15" t="str">
        <f t="shared" si="1"/>
        <v>Different</v>
      </c>
      <c r="K66" s="10" t="s">
        <v>102</v>
      </c>
    </row>
    <row r="67" spans="2:11" x14ac:dyDescent="0.2">
      <c r="B67" s="15" t="s">
        <v>65</v>
      </c>
      <c r="C67" s="10" t="s">
        <v>3</v>
      </c>
      <c r="D67" s="10" t="s">
        <v>89</v>
      </c>
      <c r="E67" s="6">
        <v>7.4999999999999997E-2</v>
      </c>
      <c r="F67" s="1">
        <v>7.4999999999999997E-2</v>
      </c>
      <c r="G67" s="1">
        <v>7.4999999999999997E-2</v>
      </c>
      <c r="H67" s="20">
        <f t="shared" si="0"/>
        <v>0</v>
      </c>
      <c r="I67" s="31">
        <v>42551</v>
      </c>
      <c r="J67" s="15" t="str">
        <f t="shared" si="1"/>
        <v>Same</v>
      </c>
      <c r="K67" s="10" t="s">
        <v>102</v>
      </c>
    </row>
    <row r="68" spans="2:11" x14ac:dyDescent="0.2">
      <c r="B68" s="16" t="s">
        <v>66</v>
      </c>
      <c r="C68" s="11" t="s">
        <v>5</v>
      </c>
      <c r="D68" s="11" t="s">
        <v>92</v>
      </c>
      <c r="E68" s="6">
        <v>7.1999999999999995E-2</v>
      </c>
      <c r="F68" s="1">
        <v>7.4999999999999997E-2</v>
      </c>
      <c r="G68" s="1">
        <v>7.1999999999999995E-2</v>
      </c>
      <c r="H68" s="20">
        <f t="shared" ref="H68:H87" si="2">G68-F68</f>
        <v>-3.0000000000000027E-3</v>
      </c>
      <c r="I68" s="31">
        <v>42917</v>
      </c>
      <c r="J68" s="15" t="str">
        <f t="shared" ref="J68:J87" si="3">IF(E68=G68,"Same", "Different")</f>
        <v>Same</v>
      </c>
      <c r="K68" s="10" t="s">
        <v>102</v>
      </c>
    </row>
    <row r="69" spans="2:11" x14ac:dyDescent="0.2">
      <c r="B69" s="15" t="s">
        <v>67</v>
      </c>
      <c r="C69" s="10" t="s">
        <v>13</v>
      </c>
      <c r="D69" s="10" t="s">
        <v>89</v>
      </c>
      <c r="E69" s="6" t="s">
        <v>101</v>
      </c>
      <c r="F69" s="1">
        <v>7.4999999999999997E-2</v>
      </c>
      <c r="G69" s="1">
        <v>7.4999999999999997E-2</v>
      </c>
      <c r="H69" s="20">
        <f t="shared" si="2"/>
        <v>0</v>
      </c>
      <c r="I69" s="31">
        <v>42552</v>
      </c>
      <c r="J69" s="15" t="str">
        <f t="shared" si="3"/>
        <v>Different</v>
      </c>
      <c r="K69" s="10" t="s">
        <v>102</v>
      </c>
    </row>
    <row r="70" spans="2:11" x14ac:dyDescent="0.2">
      <c r="B70" s="15" t="s">
        <v>67</v>
      </c>
      <c r="C70" s="10" t="s">
        <v>39</v>
      </c>
      <c r="D70" s="10" t="s">
        <v>89</v>
      </c>
      <c r="E70" s="6">
        <v>0.04</v>
      </c>
      <c r="F70" s="1">
        <v>7.4999999999999997E-2</v>
      </c>
      <c r="G70" s="1">
        <v>7.2499999999999995E-2</v>
      </c>
      <c r="H70" s="20">
        <f t="shared" si="2"/>
        <v>-2.5000000000000022E-3</v>
      </c>
      <c r="I70" s="31">
        <v>42551</v>
      </c>
      <c r="J70" s="15" t="str">
        <f t="shared" si="3"/>
        <v>Different</v>
      </c>
      <c r="K70" s="10" t="s">
        <v>103</v>
      </c>
    </row>
    <row r="71" spans="2:11" x14ac:dyDescent="0.2">
      <c r="B71" s="16" t="s">
        <v>68</v>
      </c>
      <c r="C71" s="11" t="s">
        <v>2</v>
      </c>
      <c r="D71" s="11" t="s">
        <v>92</v>
      </c>
      <c r="E71" s="6">
        <v>7.4999999999999997E-2</v>
      </c>
      <c r="F71" s="1">
        <v>7.4999999999999997E-2</v>
      </c>
      <c r="G71" s="1">
        <v>7.4999999999999997E-2</v>
      </c>
      <c r="H71" s="20">
        <f t="shared" si="2"/>
        <v>0</v>
      </c>
      <c r="I71" s="31">
        <v>41808</v>
      </c>
      <c r="J71" s="15" t="str">
        <f t="shared" si="3"/>
        <v>Same</v>
      </c>
      <c r="K71" s="10" t="s">
        <v>103</v>
      </c>
    </row>
    <row r="72" spans="2:11" x14ac:dyDescent="0.2">
      <c r="B72" s="15" t="s">
        <v>69</v>
      </c>
      <c r="C72" s="10" t="s">
        <v>70</v>
      </c>
      <c r="D72" s="10" t="s">
        <v>89</v>
      </c>
      <c r="E72" s="6">
        <v>7.4999999999999997E-2</v>
      </c>
      <c r="F72" s="1">
        <v>7.4999999999999997E-2</v>
      </c>
      <c r="G72" s="1">
        <v>7.2499999999999995E-2</v>
      </c>
      <c r="H72" s="20">
        <f t="shared" si="2"/>
        <v>-2.5000000000000022E-3</v>
      </c>
      <c r="I72" s="31">
        <v>42917</v>
      </c>
      <c r="J72" s="15" t="str">
        <f t="shared" si="3"/>
        <v>Different</v>
      </c>
      <c r="K72" s="10" t="s">
        <v>102</v>
      </c>
    </row>
    <row r="73" spans="2:11" x14ac:dyDescent="0.2">
      <c r="B73" s="15" t="s">
        <v>71</v>
      </c>
      <c r="C73" s="10" t="s">
        <v>7</v>
      </c>
      <c r="D73" s="10" t="s">
        <v>89</v>
      </c>
      <c r="E73" s="6" t="s">
        <v>101</v>
      </c>
      <c r="F73" s="1">
        <v>7.4999999999999997E-2</v>
      </c>
      <c r="G73" s="1">
        <v>7.4999999999999997E-2</v>
      </c>
      <c r="H73" s="20">
        <f t="shared" si="2"/>
        <v>0</v>
      </c>
      <c r="I73" s="31">
        <v>42917</v>
      </c>
      <c r="J73" s="15" t="str">
        <f t="shared" si="3"/>
        <v>Different</v>
      </c>
      <c r="K73" s="10" t="s">
        <v>102</v>
      </c>
    </row>
    <row r="74" spans="2:11" x14ac:dyDescent="0.2">
      <c r="B74" s="16" t="s">
        <v>72</v>
      </c>
      <c r="C74" s="11" t="s">
        <v>73</v>
      </c>
      <c r="D74" s="11" t="s">
        <v>94</v>
      </c>
      <c r="E74" s="6">
        <v>7.2499999999999995E-2</v>
      </c>
      <c r="F74" s="1">
        <v>7.2499999999999995E-2</v>
      </c>
      <c r="G74" s="1">
        <v>7.4999999999999997E-2</v>
      </c>
      <c r="H74" s="20">
        <f t="shared" si="2"/>
        <v>2.5000000000000022E-3</v>
      </c>
      <c r="I74" s="31">
        <v>41456</v>
      </c>
      <c r="J74" s="15" t="str">
        <f t="shared" si="3"/>
        <v>Different</v>
      </c>
      <c r="K74" s="10" t="s">
        <v>102</v>
      </c>
    </row>
    <row r="75" spans="2:11" x14ac:dyDescent="0.2">
      <c r="B75" s="15" t="s">
        <v>74</v>
      </c>
      <c r="C75" s="10" t="s">
        <v>2</v>
      </c>
      <c r="D75" s="10" t="s">
        <v>89</v>
      </c>
      <c r="E75" s="6">
        <v>7.4999999999999997E-2</v>
      </c>
      <c r="F75" s="1">
        <v>0.08</v>
      </c>
      <c r="G75" s="1">
        <v>7.4999999999999997E-2</v>
      </c>
      <c r="H75" s="20">
        <f t="shared" si="2"/>
        <v>-5.0000000000000044E-3</v>
      </c>
      <c r="I75" s="31">
        <v>42948</v>
      </c>
      <c r="J75" s="15" t="str">
        <f t="shared" si="3"/>
        <v>Same</v>
      </c>
      <c r="K75" s="10" t="s">
        <v>102</v>
      </c>
    </row>
    <row r="76" spans="2:11" x14ac:dyDescent="0.2">
      <c r="B76" s="15" t="s">
        <v>74</v>
      </c>
      <c r="C76" s="10" t="s">
        <v>3</v>
      </c>
      <c r="D76" s="10" t="s">
        <v>89</v>
      </c>
      <c r="E76" s="6">
        <v>0.08</v>
      </c>
      <c r="F76" s="1">
        <v>0.08</v>
      </c>
      <c r="G76" s="1">
        <v>0.08</v>
      </c>
      <c r="H76" s="20">
        <f t="shared" si="2"/>
        <v>0</v>
      </c>
      <c r="I76" s="31">
        <v>42271</v>
      </c>
      <c r="J76" s="15" t="str">
        <f t="shared" si="3"/>
        <v>Same</v>
      </c>
      <c r="K76" s="10" t="s">
        <v>102</v>
      </c>
    </row>
    <row r="77" spans="2:11" x14ac:dyDescent="0.2">
      <c r="B77" s="15" t="s">
        <v>74</v>
      </c>
      <c r="C77" s="10" t="s">
        <v>75</v>
      </c>
      <c r="D77" s="10" t="s">
        <v>89</v>
      </c>
      <c r="E77" s="6">
        <v>0.05</v>
      </c>
      <c r="F77" s="1">
        <v>6.7500000000000004E-2</v>
      </c>
      <c r="G77" s="1">
        <v>6.7500000000000004E-2</v>
      </c>
      <c r="H77" s="20">
        <f t="shared" si="2"/>
        <v>0</v>
      </c>
      <c r="I77" s="31">
        <v>43100</v>
      </c>
      <c r="J77" s="15" t="str">
        <f t="shared" si="3"/>
        <v>Different</v>
      </c>
      <c r="K77" s="10" t="s">
        <v>102</v>
      </c>
    </row>
    <row r="78" spans="2:11" x14ac:dyDescent="0.2">
      <c r="B78" s="16" t="s">
        <v>76</v>
      </c>
      <c r="C78" s="11" t="s">
        <v>7</v>
      </c>
      <c r="D78" s="11" t="s">
        <v>94</v>
      </c>
      <c r="E78" s="6">
        <v>6.9500000000000006E-2</v>
      </c>
      <c r="F78" s="1">
        <v>7.1999999999999995E-2</v>
      </c>
      <c r="G78" s="1">
        <v>6.9500000000000006E-2</v>
      </c>
      <c r="H78" s="20">
        <f t="shared" si="2"/>
        <v>-2.4999999999999883E-3</v>
      </c>
      <c r="I78" s="31">
        <v>42736</v>
      </c>
      <c r="J78" s="15" t="str">
        <f t="shared" si="3"/>
        <v>Same</v>
      </c>
      <c r="K78" s="10" t="s">
        <v>102</v>
      </c>
    </row>
    <row r="79" spans="2:11" x14ac:dyDescent="0.2">
      <c r="B79" s="15" t="s">
        <v>77</v>
      </c>
      <c r="C79" s="10" t="s">
        <v>7</v>
      </c>
      <c r="D79" s="10" t="s">
        <v>89</v>
      </c>
      <c r="E79" s="7" t="s">
        <v>101</v>
      </c>
      <c r="F79" s="1">
        <v>7.9500000000000001E-2</v>
      </c>
      <c r="G79" s="1">
        <v>7.9500000000000001E-2</v>
      </c>
      <c r="H79" s="20">
        <f t="shared" si="2"/>
        <v>0</v>
      </c>
      <c r="I79" s="31">
        <v>42185</v>
      </c>
      <c r="J79" s="15" t="str">
        <f t="shared" si="3"/>
        <v>Different</v>
      </c>
      <c r="K79" s="10" t="s">
        <v>102</v>
      </c>
    </row>
    <row r="80" spans="2:11" x14ac:dyDescent="0.2">
      <c r="B80" s="15" t="s">
        <v>77</v>
      </c>
      <c r="C80" s="10" t="s">
        <v>3</v>
      </c>
      <c r="D80" s="10" t="s">
        <v>89</v>
      </c>
      <c r="E80" s="7" t="s">
        <v>101</v>
      </c>
      <c r="F80" s="1">
        <v>7.9500000000000001E-2</v>
      </c>
      <c r="G80" s="1">
        <v>7.9500000000000001E-2</v>
      </c>
      <c r="H80" s="20">
        <f t="shared" si="2"/>
        <v>0</v>
      </c>
      <c r="I80" s="31">
        <v>42185</v>
      </c>
      <c r="J80" s="15" t="str">
        <f t="shared" si="3"/>
        <v>Different</v>
      </c>
      <c r="K80" s="10" t="s">
        <v>102</v>
      </c>
    </row>
    <row r="81" spans="2:11" x14ac:dyDescent="0.2">
      <c r="B81" s="16" t="s">
        <v>78</v>
      </c>
      <c r="C81" s="11" t="s">
        <v>7</v>
      </c>
      <c r="D81" s="11" t="s">
        <v>92</v>
      </c>
      <c r="E81" s="6">
        <v>7.0000000000000007E-2</v>
      </c>
      <c r="F81" s="1">
        <v>7.0000000000000007E-2</v>
      </c>
      <c r="G81" s="1">
        <v>7.0000000000000007E-2</v>
      </c>
      <c r="H81" s="20">
        <f t="shared" si="2"/>
        <v>0</v>
      </c>
      <c r="I81" s="31">
        <v>41455</v>
      </c>
      <c r="J81" s="15" t="str">
        <f t="shared" si="3"/>
        <v>Same</v>
      </c>
      <c r="K81" s="10" t="s">
        <v>102</v>
      </c>
    </row>
    <row r="82" spans="2:11" x14ac:dyDescent="0.2">
      <c r="B82" s="16" t="s">
        <v>79</v>
      </c>
      <c r="C82" s="11" t="s">
        <v>5</v>
      </c>
      <c r="D82" s="11" t="s">
        <v>94</v>
      </c>
      <c r="E82" s="6">
        <v>7.6999999999999999E-2</v>
      </c>
      <c r="F82" s="1">
        <v>7.4999999999999997E-2</v>
      </c>
      <c r="G82" s="1">
        <v>7.4999999999999997E-2</v>
      </c>
      <c r="H82" s="20">
        <f t="shared" si="2"/>
        <v>0</v>
      </c>
      <c r="I82" s="31">
        <v>42916</v>
      </c>
      <c r="J82" s="15" t="str">
        <f t="shared" si="3"/>
        <v>Different</v>
      </c>
      <c r="K82" s="10" t="s">
        <v>102</v>
      </c>
    </row>
    <row r="83" spans="2:11" x14ac:dyDescent="0.2">
      <c r="B83" s="16" t="s">
        <v>79</v>
      </c>
      <c r="C83" s="11" t="s">
        <v>3</v>
      </c>
      <c r="D83" s="11" t="s">
        <v>94</v>
      </c>
      <c r="E83" s="6">
        <v>7.6999999999999999E-2</v>
      </c>
      <c r="F83" s="1">
        <v>7.4999999999999997E-2</v>
      </c>
      <c r="G83" s="1">
        <v>7.4999999999999997E-2</v>
      </c>
      <c r="H83" s="20">
        <f t="shared" si="2"/>
        <v>0</v>
      </c>
      <c r="I83" s="31">
        <v>42916</v>
      </c>
      <c r="J83" s="15" t="str">
        <f t="shared" si="3"/>
        <v>Different</v>
      </c>
      <c r="K83" s="10" t="s">
        <v>102</v>
      </c>
    </row>
    <row r="84" spans="2:11" x14ac:dyDescent="0.2">
      <c r="B84" s="15" t="s">
        <v>80</v>
      </c>
      <c r="C84" s="10" t="s">
        <v>5</v>
      </c>
      <c r="D84" s="10" t="s">
        <v>89</v>
      </c>
      <c r="E84" s="7" t="s">
        <v>101</v>
      </c>
      <c r="F84" s="1">
        <v>7.4999999999999997E-2</v>
      </c>
      <c r="G84" s="1">
        <v>7.4999999999999997E-2</v>
      </c>
      <c r="H84" s="20">
        <f t="shared" si="2"/>
        <v>0</v>
      </c>
      <c r="I84" s="31">
        <v>42916</v>
      </c>
      <c r="J84" s="15" t="str">
        <f t="shared" si="3"/>
        <v>Different</v>
      </c>
      <c r="K84" s="10" t="s">
        <v>102</v>
      </c>
    </row>
    <row r="85" spans="2:11" x14ac:dyDescent="0.2">
      <c r="B85" s="15" t="s">
        <v>80</v>
      </c>
      <c r="C85" s="10" t="s">
        <v>3</v>
      </c>
      <c r="D85" s="10" t="s">
        <v>89</v>
      </c>
      <c r="E85" s="7" t="s">
        <v>101</v>
      </c>
      <c r="F85" s="1">
        <v>7.4999999999999997E-2</v>
      </c>
      <c r="G85" s="1">
        <v>7.4999999999999997E-2</v>
      </c>
      <c r="H85" s="20">
        <f t="shared" si="2"/>
        <v>0</v>
      </c>
      <c r="I85" s="31">
        <v>42916</v>
      </c>
      <c r="J85" s="15" t="str">
        <f t="shared" si="3"/>
        <v>Different</v>
      </c>
      <c r="K85" s="10" t="s">
        <v>102</v>
      </c>
    </row>
    <row r="86" spans="2:11" x14ac:dyDescent="0.2">
      <c r="B86" s="15" t="s">
        <v>81</v>
      </c>
      <c r="C86" s="10" t="s">
        <v>82</v>
      </c>
      <c r="D86" s="10" t="s">
        <v>89</v>
      </c>
      <c r="E86" s="6">
        <v>7.4999999999999997E-2</v>
      </c>
      <c r="F86" s="1">
        <v>7.7499999999999999E-2</v>
      </c>
      <c r="G86" s="1">
        <v>7.0000000000000007E-2</v>
      </c>
      <c r="H86" s="20">
        <f t="shared" si="2"/>
        <v>-7.4999999999999928E-3</v>
      </c>
      <c r="I86" s="31">
        <v>42970</v>
      </c>
      <c r="J86" s="15" t="str">
        <f t="shared" si="3"/>
        <v>Different</v>
      </c>
      <c r="K86" s="10" t="s">
        <v>102</v>
      </c>
    </row>
    <row r="87" spans="2:11" ht="16" thickBot="1" x14ac:dyDescent="0.25">
      <c r="B87" s="18" t="s">
        <v>83</v>
      </c>
      <c r="C87" s="13" t="s">
        <v>82</v>
      </c>
      <c r="D87" s="13" t="s">
        <v>89</v>
      </c>
      <c r="E87" s="8">
        <v>0.05</v>
      </c>
      <c r="F87" s="4">
        <v>7.1999999999999995E-2</v>
      </c>
      <c r="G87" s="4">
        <v>7.1999999999999995E-2</v>
      </c>
      <c r="H87" s="21">
        <f t="shared" si="2"/>
        <v>0</v>
      </c>
      <c r="I87" s="32">
        <v>42004</v>
      </c>
      <c r="J87" s="29" t="str">
        <f t="shared" si="3"/>
        <v>Different</v>
      </c>
      <c r="K87" s="27" t="s">
        <v>102</v>
      </c>
    </row>
  </sheetData>
  <hyperlinks>
    <hyperlink ref="C3" location="AL_ERS!A1" display="ERS" xr:uid="{00000000-0004-0000-0000-000000000000}"/>
    <hyperlink ref="C60" location="NC_TSERS!A1" display="TSERS" xr:uid="{00000000-0004-0000-0000-000001000000}"/>
    <hyperlink ref="C61" location="NC_LGERS!A1" display="LGERS" xr:uid="{00000000-0004-0000-0000-000002000000}"/>
    <hyperlink ref="C59" location="NY_TRS!A1" display="TRS" xr:uid="{00000000-0004-0000-0000-000003000000}"/>
    <hyperlink ref="C58" location="NY_ERS!A1" display="ERS" xr:uid="{00000000-0004-0000-0000-000004000000}"/>
    <hyperlink ref="C64" location="OH_PERS!A1" display="PERS" xr:uid="{00000000-0004-0000-0000-000005000000}"/>
    <hyperlink ref="C69" location="PA_SERS!A1" display="SERS" xr:uid="{00000000-0004-0000-0000-000006000000}"/>
    <hyperlink ref="C65" location="OH_STRS!A1" display="STRS" xr:uid="{00000000-0004-0000-0000-000007000000}"/>
    <hyperlink ref="C4" location="AL_TRS!A1" display="TRS" xr:uid="{00000000-0004-0000-0000-000008000000}"/>
    <hyperlink ref="C5" location="AK_PERS!A1" display="PERS" xr:uid="{00000000-0004-0000-0000-000009000000}"/>
    <hyperlink ref="C6" location="AK_TRS!A1" display="TRS" xr:uid="{00000000-0004-0000-0000-00000A000000}"/>
    <hyperlink ref="C7" location="AZ_SRS!A1" display="SRS" xr:uid="{00000000-0004-0000-0000-00000B000000}"/>
    <hyperlink ref="C8" location="AR_PERS!A1" display="PERS" xr:uid="{00000000-0004-0000-0000-00000C000000}"/>
    <hyperlink ref="C9" location="AR_TRS!A1" display="TRS" xr:uid="{00000000-0004-0000-0000-00000D000000}"/>
    <hyperlink ref="C10" location="CA_PERS!A1" display="PERS" xr:uid="{00000000-0004-0000-0000-00000E000000}"/>
    <hyperlink ref="C11" location="CA_TRS!A1" display="TRS" xr:uid="{00000000-0004-0000-0000-00000F000000}"/>
    <hyperlink ref="C12" location="CO_PERA!A1" display="PERA" xr:uid="{00000000-0004-0000-0000-000010000000}"/>
    <hyperlink ref="C13" location="CT_SERS!A1" display="SERS" xr:uid="{00000000-0004-0000-0000-000011000000}"/>
    <hyperlink ref="C14" location="CT_TRS!A1" display="TRS" xr:uid="{00000000-0004-0000-0000-000012000000}"/>
    <hyperlink ref="C15" location="DE_SEPP!A1" display="SEPP" xr:uid="{00000000-0004-0000-0000-000013000000}"/>
    <hyperlink ref="C16" location="FL_FRS!A1" display="FRS" xr:uid="{00000000-0004-0000-0000-000014000000}"/>
    <hyperlink ref="C17" location="GA_ERS!A1" display="ERS" xr:uid="{00000000-0004-0000-0000-000015000000}"/>
    <hyperlink ref="C18" location="GA_TRS!A1" display="TRS" xr:uid="{00000000-0004-0000-0000-000016000000}"/>
    <hyperlink ref="C19" location="HI_ERS!A1" display="ERS" xr:uid="{00000000-0004-0000-0000-000017000000}"/>
    <hyperlink ref="C20" location="ID_PERS!A1" display="PERS" xr:uid="{00000000-0004-0000-0000-000018000000}"/>
    <hyperlink ref="C21" location="IL_SRS!A1" display="SRS" xr:uid="{00000000-0004-0000-0000-000019000000}"/>
    <hyperlink ref="C22" location="IL_TRS!A1" display="TRS" xr:uid="{00000000-0004-0000-0000-00001A000000}"/>
    <hyperlink ref="C23" location="IL_MRF!A1" display="MRF" xr:uid="{00000000-0004-0000-0000-00001B000000}"/>
    <hyperlink ref="C24" location="IN_PERF!A1" display="PERF" xr:uid="{00000000-0004-0000-0000-00001C000000}"/>
    <hyperlink ref="C25" location="IN_TRF!A1" display="TRF" xr:uid="{00000000-0004-0000-0000-00001D000000}"/>
    <hyperlink ref="C26" location="IA_PERS!A1" display="PERS" xr:uid="{00000000-0004-0000-0000-00001E000000}"/>
    <hyperlink ref="C27" location="KS_PERS!A1" display="PERS" xr:uid="{00000000-0004-0000-0000-00001F000000}"/>
    <hyperlink ref="C28" location="KY_KERS!A1" display="KERS" xr:uid="{00000000-0004-0000-0000-000020000000}"/>
    <hyperlink ref="C29" location="KY_CERS!A1" display="CERS" xr:uid="{00000000-0004-0000-0000-000021000000}"/>
    <hyperlink ref="C30" location="KY_TRS!A1" display="TRS" xr:uid="{00000000-0004-0000-0000-000022000000}"/>
    <hyperlink ref="C31" location="LA_SERS!A1" display="SERS" xr:uid="{00000000-0004-0000-0000-000023000000}"/>
    <hyperlink ref="C32" location="LA_TRSL!A1" display="TRSL" xr:uid="{00000000-0004-0000-0000-000024000000}"/>
    <hyperlink ref="C33" location="ME_PERS!A1" display="PERS" xr:uid="{00000000-0004-0000-0000-000025000000}"/>
    <hyperlink ref="C34" location="MD_SRPR!A1" display="SRPR" xr:uid="{00000000-0004-0000-0000-000026000000}"/>
    <hyperlink ref="C35" location="MA_SERS!A1" display="SERS" xr:uid="{00000000-0004-0000-0000-000027000000}"/>
    <hyperlink ref="C36" location="MA_TRS!A1" display="TRS" xr:uid="{00000000-0004-0000-0000-000028000000}"/>
    <hyperlink ref="C37" location="MI_SERS!A1" display="SERS" xr:uid="{00000000-0004-0000-0000-000029000000}"/>
    <hyperlink ref="C38" location="MI_MERS!A1" display="MERS" xr:uid="{00000000-0004-0000-0000-00002A000000}"/>
    <hyperlink ref="C39" location="MI_PSERS!A1" display="PSERS" xr:uid="{00000000-0004-0000-0000-00002B000000}"/>
    <hyperlink ref="C40" location="MN_MSRS!A1" display="MSRS" xr:uid="{00000000-0004-0000-0000-00002C000000}"/>
    <hyperlink ref="C41" location="MN_PERA!A1" display="PERA" xr:uid="{00000000-0004-0000-0000-00002D000000}"/>
    <hyperlink ref="C42" location="MN_TRA!A1" display="TRA" xr:uid="{00000000-0004-0000-0000-00002E000000}"/>
    <hyperlink ref="C43" location="MS_PERS!A1" display="PERS" xr:uid="{00000000-0004-0000-0000-00002F000000}"/>
    <hyperlink ref="C44" location="MO_SERS!A1" display="SERS" xr:uid="{00000000-0004-0000-0000-000030000000}"/>
    <hyperlink ref="C45" location="MO_LAGERS!A1" display="LAGERS" xr:uid="{00000000-0004-0000-0000-000031000000}"/>
    <hyperlink ref="C46" location="MO_PSRS!A1" display="PSRS" xr:uid="{00000000-0004-0000-0000-000032000000}"/>
    <hyperlink ref="C47" location="MT_PERS!A1" display="PERS" xr:uid="{00000000-0004-0000-0000-000033000000}"/>
    <hyperlink ref="C48" location="MT_TRS!A1" display="TRS" xr:uid="{00000000-0004-0000-0000-000034000000}"/>
    <hyperlink ref="C49" location="NE_SEPP!A1" display="SEPP" xr:uid="{00000000-0004-0000-0000-000035000000}"/>
    <hyperlink ref="C50" location="NE_CEPP!A1" display="CEPP" xr:uid="{00000000-0004-0000-0000-000036000000}"/>
    <hyperlink ref="C51" location="NE_SPP!A1" display="SPP" xr:uid="{00000000-0004-0000-0000-000037000000}"/>
    <hyperlink ref="C52" location="NV_PERS!A1" display="PERS" xr:uid="{00000000-0004-0000-0000-000038000000}"/>
    <hyperlink ref="C53" location="NH_NHRS!A1" display="NHRS" xr:uid="{00000000-0004-0000-0000-000039000000}"/>
    <hyperlink ref="C54" location="NJ_PERS!A1" display="PERS" xr:uid="{00000000-0004-0000-0000-00003A000000}"/>
    <hyperlink ref="C55" location="NJ_TPAF!A1" display="TPAF" xr:uid="{00000000-0004-0000-0000-00003B000000}"/>
    <hyperlink ref="C56" location="NM_PERA!A1" display="PERA" xr:uid="{00000000-0004-0000-0000-00003C000000}"/>
    <hyperlink ref="C57" location="NM_ERA!A1" display="ERA" xr:uid="{00000000-0004-0000-0000-00003D000000}"/>
    <hyperlink ref="C62" location="ND_PERS!A1" display="PERS" xr:uid="{00000000-0004-0000-0000-00003E000000}"/>
    <hyperlink ref="C63" location="ND_TRF!A1" display="TRF" xr:uid="{00000000-0004-0000-0000-00003F000000}"/>
    <hyperlink ref="C66" location="OK_PERS!A1" display="PERS" xr:uid="{00000000-0004-0000-0000-000040000000}"/>
    <hyperlink ref="C67" location="OK_TRS!A1" display="TRS" xr:uid="{00000000-0004-0000-0000-000041000000}"/>
    <hyperlink ref="C68" location="OR_PERS!A1" display="PERS" xr:uid="{00000000-0004-0000-0000-000042000000}"/>
    <hyperlink ref="C70" location="PA_PSERS!A1" display="PSERS" xr:uid="{00000000-0004-0000-0000-000043000000}"/>
    <hyperlink ref="C71" location="RI_ERS!A1" display="ERS" xr:uid="{00000000-0004-0000-0000-000044000000}"/>
    <hyperlink ref="C72" location="SC_SCRS!A1" display="SCRS" xr:uid="{00000000-0004-0000-0000-000045000000}"/>
    <hyperlink ref="C73" location="SD_SRS!A1" display="SRS" xr:uid="{00000000-0004-0000-0000-000046000000}"/>
    <hyperlink ref="C74" location="TN_CRS!A1" display="CRS" xr:uid="{00000000-0004-0000-0000-000047000000}"/>
    <hyperlink ref="C75" location="TX_ERS!A1" display="ERS" xr:uid="{00000000-0004-0000-0000-000048000000}"/>
    <hyperlink ref="C76" location="TX_TRS!A1" display="TRS" xr:uid="{00000000-0004-0000-0000-000049000000}"/>
    <hyperlink ref="C77" location="TX_MRS!A1" display="MRS" xr:uid="{00000000-0004-0000-0000-00004A000000}"/>
    <hyperlink ref="C78" location="UT_SRS!A1" display="SRS" xr:uid="{00000000-0004-0000-0000-00004B000000}"/>
    <hyperlink ref="C79" location="VT_SRS!A1" display="SRS" xr:uid="{00000000-0004-0000-0000-00004C000000}"/>
    <hyperlink ref="C80" location="VT_TRS!A1" display="TRS" xr:uid="{00000000-0004-0000-0000-00004D000000}"/>
    <hyperlink ref="C81" location="VA_SRS!A1" display="SRS" xr:uid="{00000000-0004-0000-0000-00004E000000}"/>
    <hyperlink ref="C82" location="WA_PERS!A1" display="PERS" xr:uid="{00000000-0004-0000-0000-00004F000000}"/>
    <hyperlink ref="C83" location="WA_TRS!A1" display="TRS" xr:uid="{00000000-0004-0000-0000-000050000000}"/>
    <hyperlink ref="C84" location="WV_PERS!A1" display="PERS" xr:uid="{00000000-0004-0000-0000-000051000000}"/>
    <hyperlink ref="C85" location="WV_TRS!A1" display="TRS" xr:uid="{00000000-0004-0000-0000-000052000000}"/>
    <hyperlink ref="C86" location="WY_WRS!A1" display="WRS" xr:uid="{00000000-0004-0000-0000-000053000000}"/>
    <hyperlink ref="C87" location="WI_WRS!A1" display="WRS" xr:uid="{00000000-0004-0000-0000-000054000000}"/>
  </hyperlink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 of Return</vt:lpstr>
    </vt:vector>
  </TitlesOfParts>
  <Company>Poole College at 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rclark</dc:creator>
  <cp:lastModifiedBy>Anir M</cp:lastModifiedBy>
  <cp:lastPrinted>2018-09-17T18:23:27Z</cp:lastPrinted>
  <dcterms:created xsi:type="dcterms:W3CDTF">2018-07-01T20:58:00Z</dcterms:created>
  <dcterms:modified xsi:type="dcterms:W3CDTF">2018-12-14T22:00:49Z</dcterms:modified>
</cp:coreProperties>
</file>